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olinsoh\Desktop\Colin\ITT\Tender for Network Infra Tech Refresh\ITT 25-008 Network Tech Refresh 19 June\"/>
    </mc:Choice>
  </mc:AlternateContent>
  <xr:revisionPtr revIDLastSave="0" documentId="13_ncr:1_{CF862DEF-551E-4589-95A6-5752F289004F}" xr6:coauthVersionLast="47" xr6:coauthVersionMax="47" xr10:uidLastSave="{00000000-0000-0000-0000-000000000000}"/>
  <bookViews>
    <workbookView xWindow="28680" yWindow="-120" windowWidth="29040" windowHeight="15720" xr2:uid="{0CBBB77A-4143-4760-AE21-29187FFDA0AD}"/>
  </bookViews>
  <sheets>
    <sheet name="Price Schedule" sheetId="1" r:id="rId1"/>
    <sheet name="Schedule of Rate" sheetId="3" r:id="rId2"/>
  </sheets>
  <definedNames>
    <definedName name="_xlnm.Print_Area" localSheetId="0">'Price Schedule'!$A$1:$I$107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7" i="1" l="1"/>
  <c r="G87" i="1"/>
  <c r="G107" i="1" s="1"/>
  <c r="F87" i="1"/>
  <c r="H105" i="1"/>
  <c r="G105" i="1"/>
  <c r="F105" i="1"/>
  <c r="H104" i="1"/>
  <c r="H103" i="1"/>
  <c r="H101" i="1"/>
  <c r="H100" i="1"/>
  <c r="H99" i="1"/>
  <c r="H98" i="1"/>
  <c r="H96" i="1"/>
  <c r="H95" i="1"/>
  <c r="H94" i="1"/>
  <c r="H93" i="1"/>
  <c r="H86" i="1"/>
  <c r="H85" i="1"/>
  <c r="H83" i="1"/>
  <c r="H82" i="1"/>
  <c r="H80" i="1"/>
  <c r="H79" i="1"/>
  <c r="H77" i="1"/>
  <c r="H76" i="1"/>
  <c r="H75" i="1"/>
  <c r="H74" i="1"/>
  <c r="H73" i="1"/>
  <c r="H71" i="1"/>
  <c r="H70" i="1"/>
  <c r="H69" i="1"/>
  <c r="H67" i="1"/>
  <c r="H66" i="1"/>
  <c r="H65" i="1"/>
  <c r="H64" i="1"/>
  <c r="H62" i="1"/>
  <c r="H61" i="1"/>
  <c r="H60" i="1"/>
  <c r="H59" i="1"/>
  <c r="H58" i="1"/>
  <c r="H57" i="1"/>
  <c r="H56" i="1"/>
  <c r="H55" i="1"/>
  <c r="H54" i="1"/>
  <c r="H53" i="1"/>
  <c r="H51" i="1"/>
  <c r="H50" i="1"/>
  <c r="H49" i="1"/>
  <c r="H47" i="1"/>
  <c r="H46" i="1"/>
  <c r="H45" i="1"/>
  <c r="H44" i="1"/>
  <c r="H42" i="1"/>
  <c r="H41" i="1"/>
  <c r="H40" i="1"/>
  <c r="H39" i="1"/>
  <c r="H37" i="1"/>
  <c r="H36" i="1"/>
  <c r="H35" i="1"/>
  <c r="H33" i="1"/>
  <c r="H32" i="1"/>
  <c r="H31" i="1"/>
  <c r="H29" i="1"/>
  <c r="H28" i="1"/>
  <c r="H27" i="1"/>
  <c r="H26" i="1"/>
  <c r="H24" i="1"/>
  <c r="H23" i="1"/>
  <c r="H22" i="1"/>
  <c r="H21" i="1"/>
  <c r="H19" i="1"/>
  <c r="H18" i="1"/>
  <c r="H17" i="1"/>
  <c r="H15" i="1"/>
  <c r="H14" i="1"/>
  <c r="H13" i="1"/>
  <c r="H11" i="1"/>
  <c r="H10" i="1"/>
  <c r="H9" i="1"/>
  <c r="H8" i="1"/>
  <c r="H107" i="1" l="1"/>
</calcChain>
</file>

<file path=xl/sharedStrings.xml><?xml version="1.0" encoding="utf-8"?>
<sst xmlns="http://schemas.openxmlformats.org/spreadsheetml/2006/main" count="189" uniqueCount="165">
  <si>
    <t>S/N </t>
  </si>
  <si>
    <t>DESCRIPTION OF ITEM </t>
  </si>
  <si>
    <t>QUANTITY</t>
  </si>
  <si>
    <t>UOM</t>
  </si>
  <si>
    <t>REMARKS (IF ANY)</t>
  </si>
  <si>
    <r>
      <t> (S$)</t>
    </r>
    <r>
      <rPr>
        <sz val="12"/>
        <rFont val="Times New Roman"/>
        <family val="1"/>
      </rPr>
      <t> </t>
    </r>
  </si>
  <si>
    <t>Schedule of Rates (SOR)</t>
  </si>
  <si>
    <t>Please indicate in &lt;Schedule of Rates (SOR)&gt; worksheet</t>
  </si>
  <si>
    <t> </t>
  </si>
  <si>
    <t>-</t>
  </si>
  <si>
    <t>YEAR 1 TO YEAR 3</t>
  </si>
  <si>
    <t>Core Network Switch (48-port)</t>
  </si>
  <si>
    <t>Server Farm Switch (24-port)</t>
  </si>
  <si>
    <t>Demilitarised Zone Switch (24-port)</t>
  </si>
  <si>
    <t>Power over Ethernet (POE) Layer 3 Intelligent Network Switch (48-port)</t>
  </si>
  <si>
    <t>Layer 3 Intelligent Network Switch (48-port)</t>
  </si>
  <si>
    <t>Transit Switch (24-port )</t>
  </si>
  <si>
    <t>Wireless Access Point (Indoor)</t>
  </si>
  <si>
    <t>Wireless Access Point with External Antenna (Outdoor)</t>
  </si>
  <si>
    <t xml:space="preserve">Identity and Policy Management System </t>
  </si>
  <si>
    <t>Wireless Network Architecture. - Network Management Solution (SaaS) - Wireless Intrusion Prevention System</t>
  </si>
  <si>
    <t xml:space="preserve">Next Generation Enterprise Firewalls and Management Tools </t>
  </si>
  <si>
    <t xml:space="preserve">Application Delivery Controller </t>
  </si>
  <si>
    <t xml:space="preserve">Server and network racks with installation services </t>
  </si>
  <si>
    <t>Cabling Requirement</t>
  </si>
  <si>
    <t>Comprehensive Network Security Penetration Testing</t>
  </si>
  <si>
    <t>All other software, hardware, product and equipment, and maintenance and support services necessary for the successful deployment and implementation of the System</t>
  </si>
  <si>
    <t>Professional Service</t>
  </si>
  <si>
    <t>YEAR 4 &amp; YEAR 5</t>
  </si>
  <si>
    <t>SCHEDULES OF RATE (SOR)</t>
  </si>
  <si>
    <t>S/N</t>
  </si>
  <si>
    <t>DESCRIPTION</t>
  </si>
  <si>
    <t>REMARKS</t>
  </si>
  <si>
    <t>Palo Alto 1420 Firewall</t>
  </si>
  <si>
    <t>A1 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</si>
  <si>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</si>
  <si>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</si>
  <si>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</si>
  <si>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</si>
  <si>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</si>
  <si>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</si>
  <si>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</si>
  <si>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</si>
  <si>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</si>
  <si>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</si>
  <si>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</si>
  <si>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</si>
  <si>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</si>
  <si>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</si>
  <si>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</si>
  <si>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</si>
  <si>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TABLE B -Provide software support and hardware maintenance for the School’s existing list of network equipment as specified in Part 2, Annex B 
                   (i.e. Palo Alto Firewall and Eaton Uninterrupted Power Supply)</t>
  </si>
  <si>
    <t>B1</t>
  </si>
  <si>
    <t>B1.1</t>
  </si>
  <si>
    <t>A1.1</t>
  </si>
  <si>
    <t>A1.2</t>
  </si>
  <si>
    <t>A1.3</t>
  </si>
  <si>
    <t>A1.4</t>
  </si>
  <si>
    <t>A2.1</t>
  </si>
  <si>
    <t>A2.2</t>
  </si>
  <si>
    <t>A2.3</t>
  </si>
  <si>
    <t>A4.1</t>
  </si>
  <si>
    <t>A4.2</t>
  </si>
  <si>
    <t>A4.3</t>
  </si>
  <si>
    <t>A4.4</t>
  </si>
  <si>
    <t>A5.1</t>
  </si>
  <si>
    <t>A5.2</t>
  </si>
  <si>
    <t>A5.3</t>
  </si>
  <si>
    <t>A5.4</t>
  </si>
  <si>
    <t>A6.1</t>
  </si>
  <si>
    <t>A6.2</t>
  </si>
  <si>
    <t>A6.3</t>
  </si>
  <si>
    <t>A7.1</t>
  </si>
  <si>
    <t>A7.2</t>
  </si>
  <si>
    <t>A7.3</t>
  </si>
  <si>
    <t>A8.1</t>
  </si>
  <si>
    <t>A8.2</t>
  </si>
  <si>
    <t>A8.3</t>
  </si>
  <si>
    <t>A8.4</t>
  </si>
  <si>
    <t>A9.1</t>
  </si>
  <si>
    <t>A9.2</t>
  </si>
  <si>
    <t>A9.3</t>
  </si>
  <si>
    <t>A9.4</t>
  </si>
  <si>
    <t>A10.1</t>
  </si>
  <si>
    <t>A10.2</t>
  </si>
  <si>
    <t>A10.3</t>
  </si>
  <si>
    <t>A11.1</t>
  </si>
  <si>
    <t>A11.2</t>
  </si>
  <si>
    <t>A11.3</t>
  </si>
  <si>
    <t>A11.4</t>
  </si>
  <si>
    <t>A11.5</t>
  </si>
  <si>
    <t>A11.6</t>
  </si>
  <si>
    <t>A11.7</t>
  </si>
  <si>
    <t>A11.8</t>
  </si>
  <si>
    <t>A11.9</t>
  </si>
  <si>
    <t>A11.10</t>
  </si>
  <si>
    <t>A12.1</t>
  </si>
  <si>
    <t>A12.2</t>
  </si>
  <si>
    <t>A12.3</t>
  </si>
  <si>
    <t>A12.4</t>
  </si>
  <si>
    <t>A13.1</t>
  </si>
  <si>
    <t>A13.2</t>
  </si>
  <si>
    <t>A13.3</t>
  </si>
  <si>
    <t>A14.1</t>
  </si>
  <si>
    <t>A14.2</t>
  </si>
  <si>
    <t>A14.3</t>
  </si>
  <si>
    <t>A14.4</t>
  </si>
  <si>
    <t>A14.5</t>
  </si>
  <si>
    <t>A15.1</t>
  </si>
  <si>
    <t>A15.2</t>
  </si>
  <si>
    <t>A16.1</t>
  </si>
  <si>
    <t>A16.2</t>
  </si>
  <si>
    <t>A17.1</t>
  </si>
  <si>
    <t>A17.2</t>
  </si>
  <si>
    <t>PA-1420, Partner enabled premium support</t>
  </si>
  <si>
    <t>PA-1420, Core Security Subscription Bundle (Advanced Threat Prevention, Advanced URL Filtering, Advanced Wildfire, DNS Security and SD-WAN  ),</t>
  </si>
  <si>
    <t>B1.2</t>
  </si>
  <si>
    <t>PA-1420, GlobalProtect subscription</t>
  </si>
  <si>
    <t>B1.3</t>
  </si>
  <si>
    <t>Talk 24X7 Support &amp; Spare Loan &amp; Engineer</t>
  </si>
  <si>
    <t>B1.4</t>
  </si>
  <si>
    <t>B2</t>
  </si>
  <si>
    <t>Eaton 5PX 1500i RT2U G2 (9210-63060)</t>
  </si>
  <si>
    <t>External Battery Module 48V for 9PX 1000VA/1500VA RT2U (9000-00186)</t>
  </si>
  <si>
    <t>Eaton 9PX 5kVA R/T, (9PX5KiRT)</t>
  </si>
  <si>
    <t>External Battery Module 180V for 9PX 5kVA/6kVA RT3U with rack mounting kit, 2 x 15 x 12V/5Ah (9000-3091)</t>
  </si>
  <si>
    <t>Maintenance Period: 
3 May 2026 till 
2 May 2029</t>
  </si>
  <si>
    <t>Maintenance Period: 
3 May 2029 till 
2 May 2031</t>
  </si>
  <si>
    <t>Eaton Uninterrupted Power Supply Support and Maintenance 
(onsite response 24x7x2)</t>
  </si>
  <si>
    <t xml:space="preserve">Gamatronic Uninterrupted Power Supply Support and Maintenance 
</t>
  </si>
  <si>
    <t>B3</t>
  </si>
  <si>
    <t>B3.1</t>
  </si>
  <si>
    <t>PM12-45 battery</t>
  </si>
  <si>
    <t>B3.2</t>
  </si>
  <si>
    <t>Gamatronic UPS 101SSD62 + SA 20kVA</t>
  </si>
  <si>
    <t>Wireless Access Points (indoor) inclusive of installation, testing, commissioning, end-to-end copper cabling &amp; accessories</t>
  </si>
  <si>
    <t>UNIT COST
S$</t>
  </si>
  <si>
    <t>Ruggedised Wireless Access Points (outdoor) inclusive of directional antenna, mounting provision, installation, testing, commissioning, end-to-end copper cabling &amp; accessories</t>
  </si>
  <si>
    <t>48 port Power Over Ethernet Layer 3 Intelligent Network Switch</t>
  </si>
  <si>
    <t>Battery for Eaton Uninterrupted Power Supply</t>
  </si>
  <si>
    <t>Battery for Gamatronic Uninterrupted Power Supply</t>
  </si>
  <si>
    <t>Patch Cord: LANmark6A 10G Ultim Screened CAT6A Patchcord LSZH 1m</t>
  </si>
  <si>
    <t>Patch Cord: LANmark6A 10G Ultim Screened CAT6A Patchcord LSZH 3m</t>
  </si>
  <si>
    <t>Patch Cord: LANmark6A 10G Ultim Screened CAT6A Patchcord LSZH 5m</t>
  </si>
  <si>
    <t>Patch Cord: LANmark6A 10G Ultim Screened CAT6A Patchcord LSZH 10m</t>
  </si>
  <si>
    <t>Patch Cord: LANmark6A 10G Ultim Screened CAT6A Patchcord LSZH 15m</t>
  </si>
  <si>
    <t>Patch Cord: LANmark6A 10G Ultim Screened CAT6A Patchcord LSZH 20m</t>
  </si>
  <si>
    <t>Fibre Patch Cord: LANmark-OF Patch Cord Duplex LC Duplex LC OM3 LSZH 3m Aque</t>
  </si>
  <si>
    <t>LANmark-OF Patch Cord Duplex LC Duplex LC OM3 LSZH 5m Aque</t>
  </si>
  <si>
    <t>LANmark-OF Patch Cord Duplex LC Duplex LC OM3 LSZH 10m Aque</t>
  </si>
  <si>
    <t>LANmark-OF Patch Cord Duplex LC Duplex LC OM3 LSZH 15m Aque</t>
  </si>
  <si>
    <t>1RU Cable Management Guide Plastic Type (Black)</t>
  </si>
  <si>
    <t xml:space="preserve">Supply and Labour to install  Cat-6A F/UTP Shielded LSZH cable for Wireless AP (max. 90m/point) </t>
  </si>
  <si>
    <t>25 Gigabit optical transceiver (SFP+)</t>
  </si>
  <si>
    <t>TOTAL (A)</t>
  </si>
  <si>
    <t>TOTAL (B)</t>
  </si>
  <si>
    <r>
      <rPr>
        <b/>
        <sz val="12"/>
        <color theme="1"/>
        <rFont val="Times New Roman"/>
        <family val="1"/>
      </rPr>
      <t>Service Request Rates:</t>
    </r>
    <r>
      <rPr>
        <sz val="12"/>
        <color theme="1"/>
        <rFont val="Times New Roman"/>
        <family val="1"/>
      </rPr>
      <t xml:space="preserve">
-shall apply to both System and the School’s existing list of network equipment(as specified in Part 2, Annex B).
-Tenderer shall assume that 1 man-day is equivalent to 8 hours. The School shall have the option to contract either by man-hours or man-day depending on the length of the  service request(s). The cost of the service request shall be apportioned based on the actual man effort of each service request (i.e. 1 man-hour cost - quoted man-day rate / 8 hours).</t>
    </r>
  </si>
  <si>
    <t>(Tenderer to list down clearly for School's future upgrade plans, the below quoted rates shall be fixed for the based 3 years and the optional 2 years)</t>
  </si>
  <si>
    <t>PART 3 - ANNEX E: PRICE SCHEDULES</t>
  </si>
  <si>
    <t>YEAR 1 TO YEAR 3
(DEVELOPMENT PRICE)</t>
  </si>
  <si>
    <t>(I) BASE YEARS </t>
  </si>
  <si>
    <t>(II) OPTION YEARS </t>
  </si>
  <si>
    <t>TOTAL (S$)
(I) +(II)</t>
  </si>
  <si>
    <t>Total Contract Price (A+B)</t>
  </si>
  <si>
    <t>TABLE A - Mandatory Cost for design, supply, delivery, installation, testing and commissioning of Systen as Specified in Part 2 Requirement Specification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</si>
</sst>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b/>
      <u/>
      <sz val="12"/>
      <color theme="1"/>
      <name val="Times New Roman"/>
      <family val="1"/>
    </font>
    <font>
      <sz val="12"/>
      <color theme="1"/>
      <name val="Aptos Narrow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i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44" fontId="3" fillId="3" borderId="1" xfId="1" applyFont="1" applyFill="1" applyBorder="1" applyAlignment="1" applyProtection="1">
      <alignment horizontal="center" vertical="center" wrapText="1"/>
    </xf>
    <xf numFmtId="0" fontId="0" fillId="3" borderId="1" xfId="0" quotePrefix="1" applyFill="1" applyBorder="1" applyProtection="1">
      <protection locked="0"/>
    </xf>
    <xf numFmtId="0" fontId="4" fillId="3" borderId="9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14" xfId="0" applyFont="1" applyFill="1" applyBorder="1" applyAlignment="1">
      <alignment horizontal="left" vertical="top" wrapText="1"/>
    </xf>
    <xf numFmtId="0" fontId="6" fillId="0" borderId="0" xfId="0" applyFont="1"/>
    <xf numFmtId="0" fontId="7" fillId="4" borderId="0" xfId="0" applyFont="1" applyFill="1"/>
    <xf numFmtId="0" fontId="7" fillId="0" borderId="0" xfId="0" applyFont="1"/>
    <xf numFmtId="0" fontId="2" fillId="0" borderId="0" xfId="0" applyFont="1"/>
    <xf numFmtId="0" fontId="8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quotePrefix="1" applyFont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3" fillId="3" borderId="14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44" fontId="10" fillId="0" borderId="1" xfId="1" applyFont="1" applyFill="1" applyBorder="1" applyAlignment="1" applyProtection="1">
      <alignment horizontal="right" vertical="top"/>
      <protection locked="0"/>
    </xf>
    <xf numFmtId="0" fontId="11" fillId="0" borderId="1" xfId="0" applyFont="1" applyBorder="1" applyProtection="1">
      <protection locked="0"/>
    </xf>
    <xf numFmtId="0" fontId="0" fillId="0" borderId="1" xfId="0" applyBorder="1"/>
    <xf numFmtId="0" fontId="9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horizontal="right" vertical="top" wrapText="1"/>
    </xf>
    <xf numFmtId="0" fontId="4" fillId="5" borderId="8" xfId="0" applyFont="1" applyFill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right" vertical="top" wrapText="1"/>
    </xf>
    <xf numFmtId="2" fontId="4" fillId="0" borderId="1" xfId="0" applyNumberFormat="1" applyFont="1" applyBorder="1" applyAlignment="1">
      <alignment horizontal="right" vertical="top" wrapText="1"/>
    </xf>
    <xf numFmtId="2" fontId="3" fillId="3" borderId="1" xfId="0" applyNumberFormat="1" applyFont="1" applyFill="1" applyBorder="1" applyAlignment="1">
      <alignment horizontal="center" vertical="top" wrapText="1"/>
    </xf>
    <xf numFmtId="2" fontId="3" fillId="5" borderId="1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14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14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14" xfId="0" applyBorder="1" applyAlignment="1">
      <alignment horizontal="left" vertical="top" wrapText="1"/>
    </xf>
    <xf numFmtId="0" fontId="3" fillId="3" borderId="14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horizontal="right" vertical="top" wrapText="1"/>
    </xf>
    <xf numFmtId="0" fontId="3" fillId="5" borderId="14" xfId="0" applyFont="1" applyFill="1" applyBorder="1" applyAlignment="1">
      <alignment horizontal="right" vertical="top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8" xfId="0" applyFont="1" applyFill="1" applyBorder="1" applyAlignment="1">
      <alignment horizontal="right" vertical="center" wrapText="1"/>
    </xf>
    <xf numFmtId="0" fontId="3" fillId="3" borderId="10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3" borderId="1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3" fillId="3" borderId="18" xfId="0" applyFont="1" applyFill="1" applyBorder="1" applyAlignment="1">
      <alignment horizontal="left" vertical="top" wrapText="1"/>
    </xf>
    <xf numFmtId="0" fontId="2" fillId="0" borderId="19" xfId="0" applyFont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CCDDA-9757-4B05-A7C9-202555877CE9}">
  <dimension ref="A1:I107"/>
  <sheetViews>
    <sheetView tabSelected="1" view="pageBreakPreview" zoomScaleNormal="100" zoomScaleSheetLayoutView="100" workbookViewId="0">
      <selection activeCell="A6" sqref="A6:I6"/>
    </sheetView>
  </sheetViews>
  <sheetFormatPr defaultRowHeight="14.5" x14ac:dyDescent="0.35"/>
  <cols>
    <col min="2" max="2" width="7.453125" customWidth="1"/>
    <col min="3" max="3" width="48" customWidth="1"/>
    <col min="4" max="4" width="14" style="21" customWidth="1"/>
    <col min="6" max="6" width="24.453125" customWidth="1"/>
    <col min="7" max="7" width="22.54296875" customWidth="1"/>
    <col min="8" max="8" width="20.81640625" customWidth="1"/>
    <col min="9" max="9" width="35.7265625" customWidth="1"/>
  </cols>
  <sheetData>
    <row r="1" spans="1:9" x14ac:dyDescent="0.35">
      <c r="A1" s="15" t="s">
        <v>158</v>
      </c>
    </row>
    <row r="3" spans="1:9" x14ac:dyDescent="0.35">
      <c r="A3" s="50" t="s">
        <v>0</v>
      </c>
      <c r="B3" s="61" t="s">
        <v>1</v>
      </c>
      <c r="C3" s="62"/>
      <c r="D3" s="50" t="s">
        <v>2</v>
      </c>
      <c r="E3" s="50" t="s">
        <v>3</v>
      </c>
      <c r="F3" s="1" t="s">
        <v>160</v>
      </c>
      <c r="G3" s="1" t="s">
        <v>161</v>
      </c>
      <c r="H3" s="47" t="s">
        <v>162</v>
      </c>
      <c r="I3" s="50" t="s">
        <v>4</v>
      </c>
    </row>
    <row r="4" spans="1:9" ht="52" customHeight="1" x14ac:dyDescent="0.35">
      <c r="A4" s="50"/>
      <c r="B4" s="63"/>
      <c r="C4" s="64"/>
      <c r="D4" s="50"/>
      <c r="E4" s="65"/>
      <c r="F4" s="40" t="s">
        <v>159</v>
      </c>
      <c r="G4" s="2" t="s">
        <v>28</v>
      </c>
      <c r="H4" s="48"/>
      <c r="I4" s="50"/>
    </row>
    <row r="5" spans="1:9" ht="15.5" x14ac:dyDescent="0.35">
      <c r="A5" s="51"/>
      <c r="B5" s="63"/>
      <c r="C5" s="64"/>
      <c r="D5" s="51"/>
      <c r="E5" s="66"/>
      <c r="F5" s="17" t="s">
        <v>5</v>
      </c>
      <c r="G5" s="17" t="s">
        <v>5</v>
      </c>
      <c r="H5" s="49"/>
      <c r="I5" s="51"/>
    </row>
    <row r="6" spans="1:9" ht="15.75" customHeight="1" x14ac:dyDescent="0.35">
      <c r="A6" s="67" t="s">
        <v>164</v>
      </c>
      <c r="B6" s="67"/>
      <c r="C6" s="67"/>
      <c r="D6" s="67"/>
      <c r="E6" s="67"/>
      <c r="F6" s="67"/>
      <c r="G6" s="67"/>
      <c r="H6" s="67"/>
      <c r="I6" s="67"/>
    </row>
    <row r="7" spans="1:9" ht="15.5" x14ac:dyDescent="0.35">
      <c r="A7" s="18" t="s">
        <v>34</v>
      </c>
      <c r="B7" s="58" t="s">
        <v>11</v>
      </c>
      <c r="C7" s="59"/>
      <c r="D7" s="59"/>
      <c r="E7" s="59"/>
      <c r="F7" s="59"/>
      <c r="G7" s="59"/>
      <c r="H7" s="59"/>
      <c r="I7" s="60"/>
    </row>
    <row r="8" spans="1:9" ht="18" customHeight="1" x14ac:dyDescent="0.35">
      <c r="A8" s="8"/>
      <c r="B8" s="19" t="s">
        <v>54</v>
      </c>
      <c r="C8" s="23"/>
      <c r="D8" s="23"/>
      <c r="E8" s="22"/>
      <c r="F8" s="37"/>
      <c r="G8" s="37"/>
      <c r="H8" s="33">
        <f>F8+G8</f>
        <v>0</v>
      </c>
      <c r="I8" s="19"/>
    </row>
    <row r="9" spans="1:9" ht="18" customHeight="1" x14ac:dyDescent="0.35">
      <c r="A9" s="8"/>
      <c r="B9" s="19" t="s">
        <v>55</v>
      </c>
      <c r="C9" s="23"/>
      <c r="D9" s="23"/>
      <c r="E9" s="22"/>
      <c r="F9" s="37"/>
      <c r="G9" s="37"/>
      <c r="H9" s="33">
        <f t="shared" ref="H9:H11" si="0">F9+G9</f>
        <v>0</v>
      </c>
      <c r="I9" s="19"/>
    </row>
    <row r="10" spans="1:9" ht="18" customHeight="1" x14ac:dyDescent="0.35">
      <c r="A10" s="8"/>
      <c r="B10" s="19" t="s">
        <v>56</v>
      </c>
      <c r="C10" s="22"/>
      <c r="D10" s="23"/>
      <c r="E10" s="22"/>
      <c r="F10" s="37"/>
      <c r="G10" s="37"/>
      <c r="H10" s="33">
        <f t="shared" si="0"/>
        <v>0</v>
      </c>
      <c r="I10" s="19"/>
    </row>
    <row r="11" spans="1:9" ht="18" customHeight="1" x14ac:dyDescent="0.35">
      <c r="A11" s="8"/>
      <c r="B11" s="19" t="s">
        <v>57</v>
      </c>
      <c r="C11" s="22"/>
      <c r="D11" s="23"/>
      <c r="E11" s="22"/>
      <c r="F11" s="37"/>
      <c r="G11" s="37"/>
      <c r="H11" s="33">
        <f t="shared" si="0"/>
        <v>0</v>
      </c>
      <c r="I11" s="19"/>
    </row>
    <row r="12" spans="1:9" ht="15.75" customHeight="1" x14ac:dyDescent="0.35">
      <c r="A12" s="8" t="s">
        <v>35</v>
      </c>
      <c r="B12" s="41" t="s">
        <v>12</v>
      </c>
      <c r="C12" s="42"/>
      <c r="D12" s="42"/>
      <c r="E12" s="42"/>
      <c r="F12" s="42"/>
      <c r="G12" s="42"/>
      <c r="H12" s="42"/>
      <c r="I12" s="43"/>
    </row>
    <row r="13" spans="1:9" ht="18" customHeight="1" x14ac:dyDescent="0.35">
      <c r="A13" s="8"/>
      <c r="B13" s="19" t="s">
        <v>58</v>
      </c>
      <c r="C13" s="22"/>
      <c r="D13" s="22"/>
      <c r="E13" s="22"/>
      <c r="F13" s="37"/>
      <c r="G13" s="37"/>
      <c r="H13" s="33">
        <f t="shared" ref="H13:H15" si="1">F13+G13</f>
        <v>0</v>
      </c>
      <c r="I13" s="19"/>
    </row>
    <row r="14" spans="1:9" ht="18" customHeight="1" x14ac:dyDescent="0.35">
      <c r="A14" s="8"/>
      <c r="B14" s="19" t="s">
        <v>59</v>
      </c>
      <c r="C14" s="22"/>
      <c r="D14" s="22"/>
      <c r="E14" s="22"/>
      <c r="F14" s="37"/>
      <c r="G14" s="37"/>
      <c r="H14" s="33">
        <f t="shared" si="1"/>
        <v>0</v>
      </c>
      <c r="I14" s="19"/>
    </row>
    <row r="15" spans="1:9" ht="18" customHeight="1" x14ac:dyDescent="0.35">
      <c r="A15" s="8"/>
      <c r="B15" s="19" t="s">
        <v>60</v>
      </c>
      <c r="C15" s="22"/>
      <c r="D15" s="22"/>
      <c r="E15" s="22"/>
      <c r="F15" s="37"/>
      <c r="G15" s="37"/>
      <c r="H15" s="33">
        <f t="shared" si="1"/>
        <v>0</v>
      </c>
      <c r="I15" s="19"/>
    </row>
    <row r="16" spans="1:9" ht="15.75" customHeight="1" x14ac:dyDescent="0.35">
      <c r="A16" s="8" t="s">
        <v>36</v>
      </c>
      <c r="B16" s="41" t="s">
        <v>13</v>
      </c>
      <c r="C16" s="42"/>
      <c r="D16" s="42"/>
      <c r="E16" s="42"/>
      <c r="F16" s="42"/>
      <c r="G16" s="42"/>
      <c r="H16" s="42"/>
      <c r="I16" s="43"/>
    </row>
    <row r="17" spans="1:9" ht="18" customHeight="1" x14ac:dyDescent="0.35">
      <c r="A17" s="8"/>
      <c r="B17" s="19" t="s">
        <v>58</v>
      </c>
      <c r="C17" s="20"/>
      <c r="D17" s="22"/>
      <c r="E17" s="20"/>
      <c r="F17" s="36"/>
      <c r="G17" s="36"/>
      <c r="H17" s="33">
        <f t="shared" ref="H17:H19" si="2">F17+G17</f>
        <v>0</v>
      </c>
      <c r="I17" s="9"/>
    </row>
    <row r="18" spans="1:9" ht="18" customHeight="1" x14ac:dyDescent="0.35">
      <c r="A18" s="8"/>
      <c r="B18" s="19" t="s">
        <v>59</v>
      </c>
      <c r="C18" s="20"/>
      <c r="D18" s="22"/>
      <c r="E18" s="20"/>
      <c r="F18" s="36"/>
      <c r="G18" s="36"/>
      <c r="H18" s="33">
        <f t="shared" si="2"/>
        <v>0</v>
      </c>
      <c r="I18" s="9"/>
    </row>
    <row r="19" spans="1:9" ht="18" customHeight="1" x14ac:dyDescent="0.35">
      <c r="A19" s="8"/>
      <c r="B19" s="19" t="s">
        <v>60</v>
      </c>
      <c r="C19" s="20"/>
      <c r="D19" s="22"/>
      <c r="E19" s="20"/>
      <c r="F19" s="36"/>
      <c r="G19" s="36"/>
      <c r="H19" s="33">
        <f t="shared" si="2"/>
        <v>0</v>
      </c>
      <c r="I19" s="9"/>
    </row>
    <row r="20" spans="1:9" ht="15.5" x14ac:dyDescent="0.35">
      <c r="A20" s="8" t="s">
        <v>37</v>
      </c>
      <c r="B20" s="41" t="s">
        <v>14</v>
      </c>
      <c r="C20" s="42"/>
      <c r="D20" s="42"/>
      <c r="E20" s="42"/>
      <c r="F20" s="42"/>
      <c r="G20" s="42"/>
      <c r="H20" s="42"/>
      <c r="I20" s="43"/>
    </row>
    <row r="21" spans="1:9" ht="18" customHeight="1" x14ac:dyDescent="0.35">
      <c r="A21" s="8"/>
      <c r="B21" s="19" t="s">
        <v>61</v>
      </c>
      <c r="C21" s="20"/>
      <c r="D21" s="20"/>
      <c r="E21" s="20"/>
      <c r="F21" s="36"/>
      <c r="G21" s="36"/>
      <c r="H21" s="33">
        <f t="shared" ref="H21:H24" si="3">F21+G21</f>
        <v>0</v>
      </c>
      <c r="I21" s="9"/>
    </row>
    <row r="22" spans="1:9" ht="18" customHeight="1" x14ac:dyDescent="0.35">
      <c r="A22" s="8"/>
      <c r="B22" s="19" t="s">
        <v>62</v>
      </c>
      <c r="C22" s="20"/>
      <c r="D22" s="20"/>
      <c r="E22" s="20"/>
      <c r="F22" s="36"/>
      <c r="G22" s="36"/>
      <c r="H22" s="33">
        <f t="shared" si="3"/>
        <v>0</v>
      </c>
      <c r="I22" s="9"/>
    </row>
    <row r="23" spans="1:9" ht="18" customHeight="1" x14ac:dyDescent="0.35">
      <c r="A23" s="8"/>
      <c r="B23" s="19" t="s">
        <v>63</v>
      </c>
      <c r="C23" s="20"/>
      <c r="D23" s="20"/>
      <c r="E23" s="20"/>
      <c r="F23" s="36"/>
      <c r="G23" s="36"/>
      <c r="H23" s="33">
        <f t="shared" si="3"/>
        <v>0</v>
      </c>
      <c r="I23" s="9"/>
    </row>
    <row r="24" spans="1:9" ht="18" customHeight="1" x14ac:dyDescent="0.35">
      <c r="A24" s="8"/>
      <c r="B24" s="19" t="s">
        <v>64</v>
      </c>
      <c r="C24" s="20"/>
      <c r="D24" s="20"/>
      <c r="E24" s="20"/>
      <c r="F24" s="36"/>
      <c r="G24" s="36"/>
      <c r="H24" s="33">
        <f t="shared" si="3"/>
        <v>0</v>
      </c>
      <c r="I24" s="9"/>
    </row>
    <row r="25" spans="1:9" ht="15.75" customHeight="1" x14ac:dyDescent="0.35">
      <c r="A25" s="8" t="s">
        <v>38</v>
      </c>
      <c r="B25" s="41" t="s">
        <v>15</v>
      </c>
      <c r="C25" s="42"/>
      <c r="D25" s="42"/>
      <c r="E25" s="42"/>
      <c r="F25" s="42"/>
      <c r="G25" s="42"/>
      <c r="H25" s="42"/>
      <c r="I25" s="43"/>
    </row>
    <row r="26" spans="1:9" ht="18" customHeight="1" x14ac:dyDescent="0.35">
      <c r="A26" s="8"/>
      <c r="B26" s="19" t="s">
        <v>65</v>
      </c>
      <c r="C26" s="20"/>
      <c r="D26" s="20"/>
      <c r="E26" s="20"/>
      <c r="F26" s="36"/>
      <c r="G26" s="36"/>
      <c r="H26" s="33">
        <f t="shared" ref="H26:H29" si="4">F26+G26</f>
        <v>0</v>
      </c>
      <c r="I26" s="9"/>
    </row>
    <row r="27" spans="1:9" ht="18" customHeight="1" x14ac:dyDescent="0.35">
      <c r="A27" s="8"/>
      <c r="B27" s="19" t="s">
        <v>66</v>
      </c>
      <c r="C27" s="20"/>
      <c r="D27" s="20"/>
      <c r="E27" s="20"/>
      <c r="F27" s="36"/>
      <c r="G27" s="36"/>
      <c r="H27" s="33">
        <f t="shared" si="4"/>
        <v>0</v>
      </c>
      <c r="I27" s="9"/>
    </row>
    <row r="28" spans="1:9" ht="18" customHeight="1" x14ac:dyDescent="0.35">
      <c r="A28" s="8"/>
      <c r="B28" s="19" t="s">
        <v>67</v>
      </c>
      <c r="C28" s="20"/>
      <c r="D28" s="20"/>
      <c r="E28" s="20"/>
      <c r="F28" s="36"/>
      <c r="G28" s="36"/>
      <c r="H28" s="33">
        <f t="shared" si="4"/>
        <v>0</v>
      </c>
      <c r="I28" s="9"/>
    </row>
    <row r="29" spans="1:9" ht="18" customHeight="1" x14ac:dyDescent="0.35">
      <c r="A29" s="8"/>
      <c r="B29" s="19" t="s">
        <v>68</v>
      </c>
      <c r="C29" s="20"/>
      <c r="D29" s="20"/>
      <c r="E29" s="20"/>
      <c r="F29" s="36"/>
      <c r="G29" s="36"/>
      <c r="H29" s="33">
        <f t="shared" si="4"/>
        <v>0</v>
      </c>
      <c r="I29" s="9"/>
    </row>
    <row r="30" spans="1:9" ht="15.75" customHeight="1" x14ac:dyDescent="0.35">
      <c r="A30" s="8" t="s">
        <v>39</v>
      </c>
      <c r="B30" s="41" t="s">
        <v>16</v>
      </c>
      <c r="C30" s="42"/>
      <c r="D30" s="42"/>
      <c r="E30" s="42"/>
      <c r="F30" s="42"/>
      <c r="G30" s="42"/>
      <c r="H30" s="42"/>
      <c r="I30" s="43"/>
    </row>
    <row r="31" spans="1:9" ht="18" customHeight="1" x14ac:dyDescent="0.35">
      <c r="A31" s="8"/>
      <c r="B31" s="19" t="s">
        <v>69</v>
      </c>
      <c r="C31" s="20"/>
      <c r="D31" s="20"/>
      <c r="E31" s="20"/>
      <c r="F31" s="36"/>
      <c r="G31" s="36"/>
      <c r="H31" s="33">
        <f t="shared" ref="H31:H33" si="5">F31+G31</f>
        <v>0</v>
      </c>
      <c r="I31" s="9"/>
    </row>
    <row r="32" spans="1:9" ht="18" customHeight="1" x14ac:dyDescent="0.35">
      <c r="A32" s="8"/>
      <c r="B32" s="19" t="s">
        <v>70</v>
      </c>
      <c r="C32" s="20"/>
      <c r="D32" s="20"/>
      <c r="E32" s="20"/>
      <c r="F32" s="36"/>
      <c r="G32" s="36"/>
      <c r="H32" s="33">
        <f t="shared" si="5"/>
        <v>0</v>
      </c>
      <c r="I32" s="9"/>
    </row>
    <row r="33" spans="1:9" ht="18" customHeight="1" x14ac:dyDescent="0.35">
      <c r="A33" s="8"/>
      <c r="B33" s="19" t="s">
        <v>71</v>
      </c>
      <c r="C33" s="20"/>
      <c r="D33" s="20"/>
      <c r="E33" s="20"/>
      <c r="F33" s="36"/>
      <c r="G33" s="36"/>
      <c r="H33" s="33">
        <f t="shared" si="5"/>
        <v>0</v>
      </c>
      <c r="I33" s="9"/>
    </row>
    <row r="34" spans="1:9" ht="15.5" x14ac:dyDescent="0.35">
      <c r="A34" s="8" t="s">
        <v>40</v>
      </c>
      <c r="B34" s="41" t="s">
        <v>20</v>
      </c>
      <c r="C34" s="42"/>
      <c r="D34" s="42"/>
      <c r="E34" s="42"/>
      <c r="F34" s="42"/>
      <c r="G34" s="42"/>
      <c r="H34" s="42"/>
      <c r="I34" s="43"/>
    </row>
    <row r="35" spans="1:9" ht="18" customHeight="1" x14ac:dyDescent="0.35">
      <c r="A35" s="8"/>
      <c r="B35" s="19" t="s">
        <v>72</v>
      </c>
      <c r="C35" s="20"/>
      <c r="D35" s="20"/>
      <c r="E35" s="20"/>
      <c r="F35" s="36"/>
      <c r="G35" s="36"/>
      <c r="H35" s="33">
        <f t="shared" ref="H35:H37" si="6">F35+G35</f>
        <v>0</v>
      </c>
      <c r="I35" s="9"/>
    </row>
    <row r="36" spans="1:9" ht="18" customHeight="1" x14ac:dyDescent="0.35">
      <c r="A36" s="8"/>
      <c r="B36" s="19" t="s">
        <v>73</v>
      </c>
      <c r="C36" s="20"/>
      <c r="D36" s="20"/>
      <c r="E36" s="20"/>
      <c r="F36" s="36"/>
      <c r="G36" s="36"/>
      <c r="H36" s="33">
        <f t="shared" si="6"/>
        <v>0</v>
      </c>
      <c r="I36" s="9"/>
    </row>
    <row r="37" spans="1:9" ht="18" customHeight="1" x14ac:dyDescent="0.35">
      <c r="A37" s="8"/>
      <c r="B37" s="19" t="s">
        <v>74</v>
      </c>
      <c r="C37" s="20"/>
      <c r="D37" s="20"/>
      <c r="E37" s="20"/>
      <c r="F37" s="36"/>
      <c r="G37" s="36"/>
      <c r="H37" s="33">
        <f t="shared" si="6"/>
        <v>0</v>
      </c>
      <c r="I37" s="9"/>
    </row>
    <row r="38" spans="1:9" ht="15.75" customHeight="1" x14ac:dyDescent="0.35">
      <c r="A38" s="8" t="s">
        <v>41</v>
      </c>
      <c r="B38" s="41" t="s">
        <v>17</v>
      </c>
      <c r="C38" s="42"/>
      <c r="D38" s="42"/>
      <c r="E38" s="42"/>
      <c r="F38" s="42"/>
      <c r="G38" s="42"/>
      <c r="H38" s="42"/>
      <c r="I38" s="43"/>
    </row>
    <row r="39" spans="1:9" ht="18" customHeight="1" x14ac:dyDescent="0.35">
      <c r="A39" s="8"/>
      <c r="B39" s="19" t="s">
        <v>75</v>
      </c>
      <c r="C39" s="20"/>
      <c r="D39" s="20"/>
      <c r="E39" s="20"/>
      <c r="F39" s="36"/>
      <c r="G39" s="36"/>
      <c r="H39" s="33">
        <f t="shared" ref="H39:H42" si="7">F39+G39</f>
        <v>0</v>
      </c>
      <c r="I39" s="9"/>
    </row>
    <row r="40" spans="1:9" ht="18" customHeight="1" x14ac:dyDescent="0.35">
      <c r="A40" s="8"/>
      <c r="B40" s="19" t="s">
        <v>76</v>
      </c>
      <c r="C40" s="20"/>
      <c r="D40" s="20"/>
      <c r="E40" s="20"/>
      <c r="F40" s="36"/>
      <c r="G40" s="36"/>
      <c r="H40" s="33">
        <f t="shared" si="7"/>
        <v>0</v>
      </c>
      <c r="I40" s="9"/>
    </row>
    <row r="41" spans="1:9" ht="18" customHeight="1" x14ac:dyDescent="0.35">
      <c r="A41" s="8"/>
      <c r="B41" s="19" t="s">
        <v>77</v>
      </c>
      <c r="C41" s="20"/>
      <c r="D41" s="20"/>
      <c r="E41" s="20"/>
      <c r="F41" s="36"/>
      <c r="G41" s="36"/>
      <c r="H41" s="33">
        <f t="shared" si="7"/>
        <v>0</v>
      </c>
      <c r="I41" s="9"/>
    </row>
    <row r="42" spans="1:9" ht="18" customHeight="1" x14ac:dyDescent="0.35">
      <c r="A42" s="8"/>
      <c r="B42" s="19" t="s">
        <v>78</v>
      </c>
      <c r="C42" s="20"/>
      <c r="D42" s="20"/>
      <c r="E42" s="20"/>
      <c r="F42" s="36"/>
      <c r="G42" s="36"/>
      <c r="H42" s="33">
        <f t="shared" si="7"/>
        <v>0</v>
      </c>
      <c r="I42" s="9"/>
    </row>
    <row r="43" spans="1:9" ht="15.75" customHeight="1" x14ac:dyDescent="0.35">
      <c r="A43" s="8" t="s">
        <v>42</v>
      </c>
      <c r="B43" s="41" t="s">
        <v>18</v>
      </c>
      <c r="C43" s="42"/>
      <c r="D43" s="42"/>
      <c r="E43" s="42"/>
      <c r="F43" s="42"/>
      <c r="G43" s="42"/>
      <c r="H43" s="42"/>
      <c r="I43" s="43"/>
    </row>
    <row r="44" spans="1:9" ht="18" customHeight="1" x14ac:dyDescent="0.35">
      <c r="A44" s="8"/>
      <c r="B44" s="19" t="s">
        <v>79</v>
      </c>
      <c r="C44" s="20"/>
      <c r="D44" s="20"/>
      <c r="E44" s="20"/>
      <c r="F44" s="36"/>
      <c r="G44" s="36"/>
      <c r="H44" s="33">
        <f t="shared" ref="H44:H47" si="8">F44+G44</f>
        <v>0</v>
      </c>
      <c r="I44" s="9"/>
    </row>
    <row r="45" spans="1:9" ht="18" customHeight="1" x14ac:dyDescent="0.35">
      <c r="A45" s="8"/>
      <c r="B45" s="19" t="s">
        <v>80</v>
      </c>
      <c r="C45" s="20"/>
      <c r="D45" s="20"/>
      <c r="E45" s="20"/>
      <c r="F45" s="36"/>
      <c r="G45" s="36"/>
      <c r="H45" s="33">
        <f t="shared" si="8"/>
        <v>0</v>
      </c>
      <c r="I45" s="9"/>
    </row>
    <row r="46" spans="1:9" ht="18" customHeight="1" x14ac:dyDescent="0.35">
      <c r="A46" s="8"/>
      <c r="B46" s="19" t="s">
        <v>81</v>
      </c>
      <c r="C46" s="20"/>
      <c r="D46" s="20"/>
      <c r="E46" s="20"/>
      <c r="F46" s="36"/>
      <c r="G46" s="36"/>
      <c r="H46" s="33">
        <f t="shared" si="8"/>
        <v>0</v>
      </c>
      <c r="I46" s="9"/>
    </row>
    <row r="47" spans="1:9" ht="18" customHeight="1" x14ac:dyDescent="0.35">
      <c r="A47" s="8"/>
      <c r="B47" s="19" t="s">
        <v>82</v>
      </c>
      <c r="C47" s="20"/>
      <c r="D47" s="20"/>
      <c r="E47" s="20"/>
      <c r="F47" s="36"/>
      <c r="G47" s="36"/>
      <c r="H47" s="33">
        <f t="shared" si="8"/>
        <v>0</v>
      </c>
      <c r="I47" s="9"/>
    </row>
    <row r="48" spans="1:9" ht="15.75" customHeight="1" x14ac:dyDescent="0.35">
      <c r="A48" s="8" t="s">
        <v>43</v>
      </c>
      <c r="B48" s="41" t="s">
        <v>19</v>
      </c>
      <c r="C48" s="42"/>
      <c r="D48" s="42"/>
      <c r="E48" s="42"/>
      <c r="F48" s="42"/>
      <c r="G48" s="42"/>
      <c r="H48" s="42"/>
      <c r="I48" s="43"/>
    </row>
    <row r="49" spans="1:9" ht="18" customHeight="1" x14ac:dyDescent="0.35">
      <c r="A49" s="8"/>
      <c r="B49" s="19" t="s">
        <v>83</v>
      </c>
      <c r="C49" s="20"/>
      <c r="D49" s="20"/>
      <c r="E49" s="20"/>
      <c r="F49" s="36"/>
      <c r="G49" s="36"/>
      <c r="H49" s="33">
        <f t="shared" ref="H49:H51" si="9">F49+G49</f>
        <v>0</v>
      </c>
      <c r="I49" s="9"/>
    </row>
    <row r="50" spans="1:9" ht="18" customHeight="1" x14ac:dyDescent="0.35">
      <c r="A50" s="8"/>
      <c r="B50" s="19" t="s">
        <v>84</v>
      </c>
      <c r="C50" s="20"/>
      <c r="D50" s="20"/>
      <c r="E50" s="20"/>
      <c r="F50" s="36"/>
      <c r="G50" s="36"/>
      <c r="H50" s="33">
        <f t="shared" si="9"/>
        <v>0</v>
      </c>
      <c r="I50" s="9"/>
    </row>
    <row r="51" spans="1:9" ht="18" customHeight="1" x14ac:dyDescent="0.35">
      <c r="A51" s="8"/>
      <c r="B51" s="19" t="s">
        <v>85</v>
      </c>
      <c r="C51" s="20"/>
      <c r="D51" s="20"/>
      <c r="E51" s="20"/>
      <c r="F51" s="36"/>
      <c r="G51" s="36"/>
      <c r="H51" s="33">
        <f t="shared" si="9"/>
        <v>0</v>
      </c>
      <c r="I51" s="9"/>
    </row>
    <row r="52" spans="1:9" ht="15.5" x14ac:dyDescent="0.35">
      <c r="A52" s="8" t="s">
        <v>44</v>
      </c>
      <c r="B52" s="41" t="s">
        <v>21</v>
      </c>
      <c r="C52" s="42"/>
      <c r="D52" s="42"/>
      <c r="E52" s="42"/>
      <c r="F52" s="42"/>
      <c r="G52" s="42"/>
      <c r="H52" s="42"/>
      <c r="I52" s="43"/>
    </row>
    <row r="53" spans="1:9" ht="18" customHeight="1" x14ac:dyDescent="0.35">
      <c r="A53" s="8"/>
      <c r="B53" s="19" t="s">
        <v>86</v>
      </c>
      <c r="C53" s="20"/>
      <c r="D53" s="20"/>
      <c r="E53" s="20"/>
      <c r="F53" s="36"/>
      <c r="G53" s="36"/>
      <c r="H53" s="33">
        <f t="shared" ref="H53:H62" si="10">F53+G53</f>
        <v>0</v>
      </c>
      <c r="I53" s="9"/>
    </row>
    <row r="54" spans="1:9" ht="18" customHeight="1" x14ac:dyDescent="0.35">
      <c r="A54" s="8"/>
      <c r="B54" s="19" t="s">
        <v>87</v>
      </c>
      <c r="C54" s="20"/>
      <c r="D54" s="20"/>
      <c r="E54" s="20"/>
      <c r="F54" s="36"/>
      <c r="G54" s="36"/>
      <c r="H54" s="33">
        <f t="shared" si="10"/>
        <v>0</v>
      </c>
      <c r="I54" s="9"/>
    </row>
    <row r="55" spans="1:9" ht="18" customHeight="1" x14ac:dyDescent="0.35">
      <c r="A55" s="8"/>
      <c r="B55" s="19" t="s">
        <v>88</v>
      </c>
      <c r="C55" s="20"/>
      <c r="D55" s="20"/>
      <c r="E55" s="20"/>
      <c r="F55" s="36"/>
      <c r="G55" s="36"/>
      <c r="H55" s="33">
        <f t="shared" si="10"/>
        <v>0</v>
      </c>
      <c r="I55" s="9"/>
    </row>
    <row r="56" spans="1:9" ht="18" customHeight="1" x14ac:dyDescent="0.35">
      <c r="A56" s="8"/>
      <c r="B56" s="19" t="s">
        <v>89</v>
      </c>
      <c r="C56" s="20"/>
      <c r="D56" s="20"/>
      <c r="E56" s="20"/>
      <c r="F56" s="36"/>
      <c r="G56" s="36"/>
      <c r="H56" s="33">
        <f t="shared" si="10"/>
        <v>0</v>
      </c>
      <c r="I56" s="9"/>
    </row>
    <row r="57" spans="1:9" ht="18" customHeight="1" x14ac:dyDescent="0.35">
      <c r="A57" s="8"/>
      <c r="B57" s="19" t="s">
        <v>90</v>
      </c>
      <c r="C57" s="20"/>
      <c r="D57" s="20"/>
      <c r="E57" s="20"/>
      <c r="F57" s="36"/>
      <c r="G57" s="36"/>
      <c r="H57" s="33">
        <f t="shared" si="10"/>
        <v>0</v>
      </c>
      <c r="I57" s="9"/>
    </row>
    <row r="58" spans="1:9" ht="18" customHeight="1" x14ac:dyDescent="0.35">
      <c r="A58" s="8"/>
      <c r="B58" s="19" t="s">
        <v>91</v>
      </c>
      <c r="C58" s="20"/>
      <c r="D58" s="20"/>
      <c r="E58" s="20"/>
      <c r="F58" s="36"/>
      <c r="G58" s="36"/>
      <c r="H58" s="33">
        <f t="shared" si="10"/>
        <v>0</v>
      </c>
      <c r="I58" s="9"/>
    </row>
    <row r="59" spans="1:9" ht="18" customHeight="1" x14ac:dyDescent="0.35">
      <c r="A59" s="8"/>
      <c r="B59" s="19" t="s">
        <v>92</v>
      </c>
      <c r="C59" s="20"/>
      <c r="D59" s="20"/>
      <c r="E59" s="20"/>
      <c r="F59" s="36"/>
      <c r="G59" s="36"/>
      <c r="H59" s="33">
        <f t="shared" si="10"/>
        <v>0</v>
      </c>
      <c r="I59" s="9"/>
    </row>
    <row r="60" spans="1:9" ht="18" customHeight="1" x14ac:dyDescent="0.35">
      <c r="A60" s="8"/>
      <c r="B60" s="19" t="s">
        <v>93</v>
      </c>
      <c r="C60" s="20"/>
      <c r="D60" s="20"/>
      <c r="E60" s="20"/>
      <c r="F60" s="36"/>
      <c r="G60" s="36"/>
      <c r="H60" s="33">
        <f t="shared" si="10"/>
        <v>0</v>
      </c>
      <c r="I60" s="9"/>
    </row>
    <row r="61" spans="1:9" ht="18" customHeight="1" x14ac:dyDescent="0.35">
      <c r="A61" s="8"/>
      <c r="B61" s="19" t="s">
        <v>94</v>
      </c>
      <c r="C61" s="20"/>
      <c r="D61" s="20"/>
      <c r="E61" s="20"/>
      <c r="F61" s="36"/>
      <c r="G61" s="36"/>
      <c r="H61" s="33">
        <f t="shared" si="10"/>
        <v>0</v>
      </c>
      <c r="I61" s="9"/>
    </row>
    <row r="62" spans="1:9" ht="18" customHeight="1" x14ac:dyDescent="0.35">
      <c r="A62" s="8"/>
      <c r="B62" s="24" t="s">
        <v>95</v>
      </c>
      <c r="C62" s="20"/>
      <c r="D62" s="20"/>
      <c r="E62" s="20"/>
      <c r="F62" s="36"/>
      <c r="G62" s="36"/>
      <c r="H62" s="33">
        <f t="shared" si="10"/>
        <v>0</v>
      </c>
      <c r="I62" s="9"/>
    </row>
    <row r="63" spans="1:9" ht="15.75" customHeight="1" x14ac:dyDescent="0.35">
      <c r="A63" s="8" t="s">
        <v>45</v>
      </c>
      <c r="B63" s="41" t="s">
        <v>22</v>
      </c>
      <c r="C63" s="42"/>
      <c r="D63" s="42"/>
      <c r="E63" s="42"/>
      <c r="F63" s="42"/>
      <c r="G63" s="42"/>
      <c r="H63" s="42"/>
      <c r="I63" s="43"/>
    </row>
    <row r="64" spans="1:9" ht="15.5" x14ac:dyDescent="0.35">
      <c r="A64" s="8"/>
      <c r="B64" s="19" t="s">
        <v>96</v>
      </c>
      <c r="C64" s="20"/>
      <c r="D64" s="20"/>
      <c r="E64" s="20"/>
      <c r="F64" s="36"/>
      <c r="G64" s="36"/>
      <c r="H64" s="33">
        <f t="shared" ref="H64:H67" si="11">F64+G64</f>
        <v>0</v>
      </c>
      <c r="I64" s="9"/>
    </row>
    <row r="65" spans="1:9" ht="15.5" x14ac:dyDescent="0.35">
      <c r="A65" s="8"/>
      <c r="B65" s="19" t="s">
        <v>97</v>
      </c>
      <c r="C65" s="20"/>
      <c r="D65" s="20"/>
      <c r="E65" s="20"/>
      <c r="F65" s="36"/>
      <c r="G65" s="36"/>
      <c r="H65" s="33">
        <f t="shared" si="11"/>
        <v>0</v>
      </c>
      <c r="I65" s="9"/>
    </row>
    <row r="66" spans="1:9" ht="15.5" x14ac:dyDescent="0.35">
      <c r="A66" s="8"/>
      <c r="B66" s="19" t="s">
        <v>98</v>
      </c>
      <c r="C66" s="20"/>
      <c r="D66" s="20"/>
      <c r="E66" s="20"/>
      <c r="F66" s="36"/>
      <c r="G66" s="36"/>
      <c r="H66" s="33">
        <f t="shared" si="11"/>
        <v>0</v>
      </c>
      <c r="I66" s="9"/>
    </row>
    <row r="67" spans="1:9" ht="15.5" x14ac:dyDescent="0.35">
      <c r="A67" s="8"/>
      <c r="B67" s="19" t="s">
        <v>99</v>
      </c>
      <c r="C67" s="20"/>
      <c r="D67" s="20"/>
      <c r="E67" s="20"/>
      <c r="F67" s="36"/>
      <c r="G67" s="36"/>
      <c r="H67" s="33">
        <f t="shared" si="11"/>
        <v>0</v>
      </c>
      <c r="I67" s="9"/>
    </row>
    <row r="68" spans="1:9" ht="15.75" customHeight="1" x14ac:dyDescent="0.35">
      <c r="A68" s="8" t="s">
        <v>46</v>
      </c>
      <c r="B68" s="41" t="s">
        <v>23</v>
      </c>
      <c r="C68" s="42"/>
      <c r="D68" s="42"/>
      <c r="E68" s="42"/>
      <c r="F68" s="42"/>
      <c r="G68" s="42"/>
      <c r="H68" s="42"/>
      <c r="I68" s="43"/>
    </row>
    <row r="69" spans="1:9" ht="15.5" x14ac:dyDescent="0.35">
      <c r="A69" s="8"/>
      <c r="B69" s="19" t="s">
        <v>100</v>
      </c>
      <c r="C69" s="20"/>
      <c r="D69" s="20"/>
      <c r="E69" s="20"/>
      <c r="F69" s="36"/>
      <c r="G69" s="36"/>
      <c r="H69" s="33">
        <f t="shared" ref="H69:H71" si="12">F69+G69</f>
        <v>0</v>
      </c>
      <c r="I69" s="9"/>
    </row>
    <row r="70" spans="1:9" ht="15.5" x14ac:dyDescent="0.35">
      <c r="A70" s="8"/>
      <c r="B70" s="19" t="s">
        <v>101</v>
      </c>
      <c r="C70" s="20"/>
      <c r="D70" s="20"/>
      <c r="E70" s="20"/>
      <c r="F70" s="36"/>
      <c r="G70" s="36"/>
      <c r="H70" s="33">
        <f t="shared" si="12"/>
        <v>0</v>
      </c>
      <c r="I70" s="9"/>
    </row>
    <row r="71" spans="1:9" ht="15.5" x14ac:dyDescent="0.35">
      <c r="A71" s="8"/>
      <c r="B71" s="19" t="s">
        <v>102</v>
      </c>
      <c r="C71" s="20"/>
      <c r="D71" s="20"/>
      <c r="E71" s="20"/>
      <c r="F71" s="36"/>
      <c r="G71" s="36"/>
      <c r="H71" s="33">
        <f t="shared" si="12"/>
        <v>0</v>
      </c>
      <c r="I71" s="9"/>
    </row>
    <row r="72" spans="1:9" ht="15.5" x14ac:dyDescent="0.35">
      <c r="A72" s="8" t="s">
        <v>47</v>
      </c>
      <c r="B72" s="41" t="s">
        <v>24</v>
      </c>
      <c r="C72" s="42"/>
      <c r="D72" s="42"/>
      <c r="E72" s="42"/>
      <c r="F72" s="42"/>
      <c r="G72" s="42"/>
      <c r="H72" s="42"/>
      <c r="I72" s="42"/>
    </row>
    <row r="73" spans="1:9" ht="15.5" x14ac:dyDescent="0.35">
      <c r="A73" s="8"/>
      <c r="B73" s="19" t="s">
        <v>103</v>
      </c>
      <c r="C73" s="20"/>
      <c r="D73" s="20"/>
      <c r="E73" s="9"/>
      <c r="F73" s="36"/>
      <c r="G73" s="36"/>
      <c r="H73" s="33">
        <f t="shared" ref="H73:H77" si="13">F73+G73</f>
        <v>0</v>
      </c>
      <c r="I73" s="9"/>
    </row>
    <row r="74" spans="1:9" ht="15.5" x14ac:dyDescent="0.35">
      <c r="A74" s="8"/>
      <c r="B74" s="19" t="s">
        <v>104</v>
      </c>
      <c r="C74" s="20"/>
      <c r="D74" s="20"/>
      <c r="E74" s="9"/>
      <c r="F74" s="36"/>
      <c r="G74" s="36"/>
      <c r="H74" s="33">
        <f t="shared" si="13"/>
        <v>0</v>
      </c>
      <c r="I74" s="9"/>
    </row>
    <row r="75" spans="1:9" ht="15.5" x14ac:dyDescent="0.35">
      <c r="A75" s="8"/>
      <c r="B75" s="19" t="s">
        <v>105</v>
      </c>
      <c r="C75" s="20"/>
      <c r="D75" s="20"/>
      <c r="E75" s="9"/>
      <c r="F75" s="36"/>
      <c r="G75" s="36"/>
      <c r="H75" s="33">
        <f t="shared" si="13"/>
        <v>0</v>
      </c>
      <c r="I75" s="9"/>
    </row>
    <row r="76" spans="1:9" ht="15.5" x14ac:dyDescent="0.35">
      <c r="A76" s="8"/>
      <c r="B76" s="19" t="s">
        <v>106</v>
      </c>
      <c r="C76" s="20"/>
      <c r="D76" s="20"/>
      <c r="E76" s="9"/>
      <c r="F76" s="36"/>
      <c r="G76" s="36"/>
      <c r="H76" s="33">
        <f t="shared" si="13"/>
        <v>0</v>
      </c>
      <c r="I76" s="9"/>
    </row>
    <row r="77" spans="1:9" ht="15.5" x14ac:dyDescent="0.35">
      <c r="A77" s="8"/>
      <c r="B77" s="19" t="s">
        <v>107</v>
      </c>
      <c r="C77" s="20"/>
      <c r="D77" s="20"/>
      <c r="E77" s="9"/>
      <c r="F77" s="36"/>
      <c r="G77" s="36"/>
      <c r="H77" s="33">
        <f t="shared" si="13"/>
        <v>0</v>
      </c>
      <c r="I77" s="9"/>
    </row>
    <row r="78" spans="1:9" ht="15.75" customHeight="1" x14ac:dyDescent="0.35">
      <c r="A78" s="8" t="s">
        <v>48</v>
      </c>
      <c r="B78" s="41" t="s">
        <v>25</v>
      </c>
      <c r="C78" s="42"/>
      <c r="D78" s="42"/>
      <c r="E78" s="42"/>
      <c r="F78" s="42"/>
      <c r="G78" s="42"/>
      <c r="H78" s="42"/>
      <c r="I78" s="42"/>
    </row>
    <row r="79" spans="1:9" ht="15.5" x14ac:dyDescent="0.35">
      <c r="A79" s="8"/>
      <c r="B79" s="19" t="s">
        <v>108</v>
      </c>
      <c r="C79" s="20"/>
      <c r="D79" s="20"/>
      <c r="E79" s="9"/>
      <c r="F79" s="36"/>
      <c r="G79" s="36"/>
      <c r="H79" s="33">
        <f t="shared" ref="H79:H80" si="14">F79+G79</f>
        <v>0</v>
      </c>
      <c r="I79" s="9"/>
    </row>
    <row r="80" spans="1:9" ht="15.5" x14ac:dyDescent="0.35">
      <c r="A80" s="8"/>
      <c r="B80" s="19" t="s">
        <v>109</v>
      </c>
      <c r="C80" s="20"/>
      <c r="D80" s="20"/>
      <c r="E80" s="9"/>
      <c r="F80" s="36"/>
      <c r="G80" s="36"/>
      <c r="H80" s="33">
        <f t="shared" si="14"/>
        <v>0</v>
      </c>
      <c r="I80" s="9"/>
    </row>
    <row r="81" spans="1:9" ht="15.75" customHeight="1" x14ac:dyDescent="0.35">
      <c r="A81" s="8" t="s">
        <v>49</v>
      </c>
      <c r="B81" s="41" t="s">
        <v>26</v>
      </c>
      <c r="C81" s="42"/>
      <c r="D81" s="42"/>
      <c r="E81" s="42"/>
      <c r="F81" s="42"/>
      <c r="G81" s="42"/>
      <c r="H81" s="42"/>
      <c r="I81" s="42"/>
    </row>
    <row r="82" spans="1:9" ht="15.5" x14ac:dyDescent="0.35">
      <c r="A82" s="8"/>
      <c r="B82" s="19" t="s">
        <v>110</v>
      </c>
      <c r="C82" s="20"/>
      <c r="D82" s="20"/>
      <c r="E82" s="9"/>
      <c r="F82" s="36"/>
      <c r="G82" s="36"/>
      <c r="H82" s="33">
        <f t="shared" ref="H82:H83" si="15">F82+G82</f>
        <v>0</v>
      </c>
      <c r="I82" s="9"/>
    </row>
    <row r="83" spans="1:9" ht="15.5" x14ac:dyDescent="0.35">
      <c r="A83" s="8"/>
      <c r="B83" s="19" t="s">
        <v>111</v>
      </c>
      <c r="C83" s="20"/>
      <c r="D83" s="20"/>
      <c r="E83" s="9"/>
      <c r="F83" s="36"/>
      <c r="G83" s="36"/>
      <c r="H83" s="33">
        <f t="shared" si="15"/>
        <v>0</v>
      </c>
      <c r="I83" s="9"/>
    </row>
    <row r="84" spans="1:9" ht="15.75" customHeight="1" x14ac:dyDescent="0.35">
      <c r="A84" s="8" t="s">
        <v>50</v>
      </c>
      <c r="B84" s="41" t="s">
        <v>27</v>
      </c>
      <c r="C84" s="42"/>
      <c r="D84" s="42"/>
      <c r="E84" s="42"/>
      <c r="F84" s="42"/>
      <c r="G84" s="42"/>
      <c r="H84" s="42"/>
      <c r="I84" s="42"/>
    </row>
    <row r="85" spans="1:9" ht="15.5" x14ac:dyDescent="0.35">
      <c r="A85" s="8"/>
      <c r="B85" s="19" t="s">
        <v>112</v>
      </c>
      <c r="C85" s="20"/>
      <c r="D85" s="20"/>
      <c r="E85" s="9"/>
      <c r="F85" s="36"/>
      <c r="G85" s="36"/>
      <c r="H85" s="33">
        <f t="shared" ref="H85:H86" si="16">F85+G85</f>
        <v>0</v>
      </c>
      <c r="I85" s="9"/>
    </row>
    <row r="86" spans="1:9" ht="15.5" x14ac:dyDescent="0.35">
      <c r="A86" s="8"/>
      <c r="B86" s="19" t="s">
        <v>113</v>
      </c>
      <c r="C86" s="20"/>
      <c r="D86" s="20"/>
      <c r="E86" s="9"/>
      <c r="F86" s="36"/>
      <c r="G86" s="36"/>
      <c r="H86" s="33">
        <f t="shared" si="16"/>
        <v>0</v>
      </c>
      <c r="I86" s="9"/>
    </row>
    <row r="87" spans="1:9" ht="15.5" x14ac:dyDescent="0.35">
      <c r="A87" s="8"/>
      <c r="B87" s="10"/>
      <c r="C87" s="26"/>
      <c r="D87" s="53" t="s">
        <v>154</v>
      </c>
      <c r="E87" s="53"/>
      <c r="F87" s="38">
        <f>SUM(F8:F11,F13:F15,F17:F19,F21:F24,F26:F29,F31:F33,F35:F37,F39:F42,F44:F47,F49:F51,F53:F62,F64:F67,F69:F71,F73:F77,F79:F80,F82:F83,F85:F86)</f>
        <v>0</v>
      </c>
      <c r="G87" s="38">
        <f>SUM(G8:G11,G13:G15,G17:G19,G21:G24,G26:G29,G31:G33,G35:G37,G39:G42,G44:G47,G49:G51,G53:G62,G64:G67,G69:G71,G73:G77,G79:G80,G82:G83,G85:G86)</f>
        <v>0</v>
      </c>
      <c r="H87" s="38">
        <f>SUM(H8:H11,H13:H15,H17:H19,H21:H24,H26:H29,H31:H33,H35:H37,H39:H42,H44:H47,H49:H51,H53:H62,H64:H67,H69:H71,H73:H77,H79:H80,H82:H83,H85:H86)</f>
        <v>0</v>
      </c>
      <c r="I87" s="27"/>
    </row>
    <row r="88" spans="1:9" ht="30.75" customHeight="1" x14ac:dyDescent="0.35">
      <c r="A88" s="68" t="s">
        <v>51</v>
      </c>
      <c r="B88" s="42"/>
      <c r="C88" s="42"/>
      <c r="D88" s="42"/>
      <c r="E88" s="42"/>
      <c r="F88" s="42"/>
      <c r="G88" s="42"/>
      <c r="H88" s="42"/>
      <c r="I88" s="43"/>
    </row>
    <row r="89" spans="1:9" x14ac:dyDescent="0.35">
      <c r="A89" s="50" t="s">
        <v>0</v>
      </c>
      <c r="B89" s="61" t="s">
        <v>1</v>
      </c>
      <c r="C89" s="62"/>
      <c r="D89" s="50" t="s">
        <v>2</v>
      </c>
      <c r="E89" s="50" t="s">
        <v>3</v>
      </c>
      <c r="F89" s="1" t="s">
        <v>160</v>
      </c>
      <c r="G89" s="1" t="s">
        <v>161</v>
      </c>
      <c r="H89" s="47" t="s">
        <v>162</v>
      </c>
      <c r="I89" s="50" t="s">
        <v>4</v>
      </c>
    </row>
    <row r="90" spans="1:9" x14ac:dyDescent="0.35">
      <c r="A90" s="50"/>
      <c r="B90" s="63"/>
      <c r="C90" s="64"/>
      <c r="D90" s="50"/>
      <c r="E90" s="65"/>
      <c r="F90" s="2" t="s">
        <v>10</v>
      </c>
      <c r="G90" s="2" t="s">
        <v>28</v>
      </c>
      <c r="H90" s="48"/>
      <c r="I90" s="50"/>
    </row>
    <row r="91" spans="1:9" ht="15.5" x14ac:dyDescent="0.35">
      <c r="A91" s="51"/>
      <c r="B91" s="63"/>
      <c r="C91" s="64"/>
      <c r="D91" s="51"/>
      <c r="E91" s="66"/>
      <c r="F91" s="17" t="s">
        <v>5</v>
      </c>
      <c r="G91" s="17" t="s">
        <v>5</v>
      </c>
      <c r="H91" s="49"/>
      <c r="I91" s="51"/>
    </row>
    <row r="92" spans="1:9" ht="46.5" x14ac:dyDescent="0.35">
      <c r="A92" s="8" t="s">
        <v>52</v>
      </c>
      <c r="B92" s="41" t="s">
        <v>33</v>
      </c>
      <c r="C92" s="52"/>
      <c r="D92" s="52"/>
      <c r="E92" s="52"/>
      <c r="F92" s="25" t="s">
        <v>126</v>
      </c>
      <c r="G92" s="25" t="s">
        <v>127</v>
      </c>
      <c r="H92" s="11"/>
      <c r="I92" s="4"/>
    </row>
    <row r="93" spans="1:9" ht="15.5" x14ac:dyDescent="0.35">
      <c r="A93" s="8"/>
      <c r="B93" s="19" t="s">
        <v>53</v>
      </c>
      <c r="C93" s="19" t="s">
        <v>114</v>
      </c>
      <c r="D93" s="22"/>
      <c r="E93" s="19"/>
      <c r="F93" s="35"/>
      <c r="G93" s="35"/>
      <c r="H93" s="33">
        <f t="shared" ref="H93:H96" si="17">F93+G93</f>
        <v>0</v>
      </c>
      <c r="I93" s="19"/>
    </row>
    <row r="94" spans="1:9" ht="62" x14ac:dyDescent="0.35">
      <c r="A94" s="8"/>
      <c r="B94" s="19" t="s">
        <v>116</v>
      </c>
      <c r="C94" s="19" t="s">
        <v>115</v>
      </c>
      <c r="D94" s="22"/>
      <c r="E94" s="19"/>
      <c r="F94" s="35"/>
      <c r="G94" s="35"/>
      <c r="H94" s="33">
        <f t="shared" si="17"/>
        <v>0</v>
      </c>
      <c r="I94" s="19"/>
    </row>
    <row r="95" spans="1:9" ht="15.5" x14ac:dyDescent="0.35">
      <c r="A95" s="8"/>
      <c r="B95" s="19" t="s">
        <v>118</v>
      </c>
      <c r="C95" s="19" t="s">
        <v>117</v>
      </c>
      <c r="D95" s="22"/>
      <c r="E95" s="19"/>
      <c r="F95" s="35"/>
      <c r="G95" s="35"/>
      <c r="H95" s="33">
        <f t="shared" si="17"/>
        <v>0</v>
      </c>
      <c r="I95" s="19"/>
    </row>
    <row r="96" spans="1:9" ht="15.5" x14ac:dyDescent="0.35">
      <c r="A96" s="8"/>
      <c r="B96" s="19" t="s">
        <v>120</v>
      </c>
      <c r="C96" s="19" t="s">
        <v>119</v>
      </c>
      <c r="D96" s="22"/>
      <c r="E96" s="19"/>
      <c r="F96" s="35"/>
      <c r="G96" s="35"/>
      <c r="H96" s="33">
        <f t="shared" si="17"/>
        <v>0</v>
      </c>
      <c r="I96" s="19"/>
    </row>
    <row r="97" spans="1:9" ht="46.5" x14ac:dyDescent="0.35">
      <c r="A97" s="8" t="s">
        <v>121</v>
      </c>
      <c r="B97" s="41" t="s">
        <v>128</v>
      </c>
      <c r="C97" s="42"/>
      <c r="D97" s="42"/>
      <c r="E97" s="42"/>
      <c r="F97" s="25" t="s">
        <v>126</v>
      </c>
      <c r="G97" s="25" t="s">
        <v>127</v>
      </c>
      <c r="H97" s="27"/>
      <c r="I97" s="27"/>
    </row>
    <row r="98" spans="1:9" ht="15.5" x14ac:dyDescent="0.35">
      <c r="A98" s="8"/>
      <c r="B98" s="19" t="s">
        <v>53</v>
      </c>
      <c r="C98" s="19" t="s">
        <v>122</v>
      </c>
      <c r="D98" s="22">
        <v>2</v>
      </c>
      <c r="E98" s="19"/>
      <c r="F98" s="35"/>
      <c r="G98" s="35"/>
      <c r="H98" s="33">
        <f t="shared" ref="H98:H101" si="18">F98+G98</f>
        <v>0</v>
      </c>
      <c r="I98" s="19"/>
    </row>
    <row r="99" spans="1:9" ht="31" x14ac:dyDescent="0.35">
      <c r="A99" s="8"/>
      <c r="B99" s="19" t="s">
        <v>116</v>
      </c>
      <c r="C99" s="19" t="s">
        <v>123</v>
      </c>
      <c r="D99" s="22">
        <v>6</v>
      </c>
      <c r="E99" s="19"/>
      <c r="F99" s="35"/>
      <c r="G99" s="35"/>
      <c r="H99" s="33">
        <f t="shared" si="18"/>
        <v>0</v>
      </c>
      <c r="I99" s="19"/>
    </row>
    <row r="100" spans="1:9" ht="15.5" x14ac:dyDescent="0.35">
      <c r="A100" s="8"/>
      <c r="B100" s="19" t="s">
        <v>118</v>
      </c>
      <c r="C100" s="19" t="s">
        <v>124</v>
      </c>
      <c r="D100" s="22">
        <v>8</v>
      </c>
      <c r="E100" s="19"/>
      <c r="F100" s="35"/>
      <c r="G100" s="35"/>
      <c r="H100" s="33">
        <f t="shared" si="18"/>
        <v>0</v>
      </c>
      <c r="I100" s="19"/>
    </row>
    <row r="101" spans="1:9" ht="46.5" x14ac:dyDescent="0.35">
      <c r="A101" s="8"/>
      <c r="B101" s="19" t="s">
        <v>120</v>
      </c>
      <c r="C101" s="19" t="s">
        <v>125</v>
      </c>
      <c r="D101" s="22">
        <v>31</v>
      </c>
      <c r="E101" s="19"/>
      <c r="F101" s="35"/>
      <c r="G101" s="35"/>
      <c r="H101" s="33">
        <f t="shared" si="18"/>
        <v>0</v>
      </c>
      <c r="I101" s="19"/>
    </row>
    <row r="102" spans="1:9" ht="46.5" x14ac:dyDescent="0.35">
      <c r="A102" s="8" t="s">
        <v>130</v>
      </c>
      <c r="B102" s="41" t="s">
        <v>129</v>
      </c>
      <c r="C102" s="42"/>
      <c r="D102" s="42"/>
      <c r="E102" s="42"/>
      <c r="F102" s="25" t="s">
        <v>126</v>
      </c>
      <c r="G102" s="25" t="s">
        <v>127</v>
      </c>
      <c r="H102" s="27"/>
      <c r="I102" s="27"/>
    </row>
    <row r="103" spans="1:9" ht="15.5" x14ac:dyDescent="0.35">
      <c r="A103" s="8"/>
      <c r="B103" s="19" t="s">
        <v>131</v>
      </c>
      <c r="C103" s="19" t="s">
        <v>134</v>
      </c>
      <c r="D103" s="22">
        <v>1</v>
      </c>
      <c r="E103" s="19"/>
      <c r="F103" s="35"/>
      <c r="G103" s="35"/>
      <c r="H103" s="33">
        <f t="shared" ref="H103:H104" si="19">F103+G103</f>
        <v>0</v>
      </c>
      <c r="I103" s="19"/>
    </row>
    <row r="104" spans="1:9" ht="15.5" x14ac:dyDescent="0.35">
      <c r="A104" s="8"/>
      <c r="B104" s="19" t="s">
        <v>133</v>
      </c>
      <c r="C104" s="19" t="s">
        <v>132</v>
      </c>
      <c r="D104" s="22">
        <v>64</v>
      </c>
      <c r="E104" s="19"/>
      <c r="F104" s="35"/>
      <c r="G104" s="35"/>
      <c r="H104" s="33">
        <f t="shared" si="19"/>
        <v>0</v>
      </c>
      <c r="I104" s="19"/>
    </row>
    <row r="105" spans="1:9" ht="15.5" x14ac:dyDescent="0.35">
      <c r="A105" s="8"/>
      <c r="B105" s="54" t="s">
        <v>155</v>
      </c>
      <c r="C105" s="55"/>
      <c r="D105" s="55"/>
      <c r="E105" s="55"/>
      <c r="F105" s="39">
        <f>SUM(F93:F96,F98:F101,F103:F104)</f>
        <v>0</v>
      </c>
      <c r="G105" s="39">
        <f>SUM(G93:G96,G98:G101,G103:G104)</f>
        <v>0</v>
      </c>
      <c r="H105" s="39">
        <f>SUM(H93:H96,H98:H101,H103:H104)</f>
        <v>0</v>
      </c>
      <c r="I105" s="34"/>
    </row>
    <row r="106" spans="1:9" ht="15.5" x14ac:dyDescent="0.35">
      <c r="A106" s="3"/>
      <c r="B106" s="41" t="s">
        <v>6</v>
      </c>
      <c r="C106" s="43"/>
      <c r="D106" s="44" t="s">
        <v>7</v>
      </c>
      <c r="E106" s="45"/>
      <c r="F106" s="45"/>
      <c r="G106" s="45"/>
      <c r="H106" s="45"/>
      <c r="I106" s="46"/>
    </row>
    <row r="107" spans="1:9" ht="15" x14ac:dyDescent="0.35">
      <c r="A107" s="5" t="s">
        <v>8</v>
      </c>
      <c r="B107" s="56" t="s">
        <v>163</v>
      </c>
      <c r="C107" s="57"/>
      <c r="D107" s="5" t="s">
        <v>9</v>
      </c>
      <c r="E107" s="5" t="s">
        <v>9</v>
      </c>
      <c r="F107" s="6"/>
      <c r="G107" s="6">
        <f>G87+G105</f>
        <v>0</v>
      </c>
      <c r="H107" s="6">
        <f>H87+H105</f>
        <v>0</v>
      </c>
      <c r="I107" s="7"/>
    </row>
  </sheetData>
  <mergeCells count="39">
    <mergeCell ref="B107:C107"/>
    <mergeCell ref="H3:H5"/>
    <mergeCell ref="I3:I5"/>
    <mergeCell ref="B7:I7"/>
    <mergeCell ref="A3:A5"/>
    <mergeCell ref="B3:C5"/>
    <mergeCell ref="D3:D5"/>
    <mergeCell ref="E3:E5"/>
    <mergeCell ref="A6:I6"/>
    <mergeCell ref="A88:I88"/>
    <mergeCell ref="A89:A91"/>
    <mergeCell ref="B89:C91"/>
    <mergeCell ref="D89:D91"/>
    <mergeCell ref="E89:E91"/>
    <mergeCell ref="B34:I34"/>
    <mergeCell ref="B38:I38"/>
    <mergeCell ref="D87:E87"/>
    <mergeCell ref="B105:E105"/>
    <mergeCell ref="B52:I52"/>
    <mergeCell ref="B63:I63"/>
    <mergeCell ref="B68:I68"/>
    <mergeCell ref="B72:I72"/>
    <mergeCell ref="B78:I78"/>
    <mergeCell ref="B81:I81"/>
    <mergeCell ref="B84:I84"/>
    <mergeCell ref="B106:C106"/>
    <mergeCell ref="D106:I106"/>
    <mergeCell ref="H89:H91"/>
    <mergeCell ref="I89:I91"/>
    <mergeCell ref="B92:E92"/>
    <mergeCell ref="B97:E97"/>
    <mergeCell ref="B102:E102"/>
    <mergeCell ref="B43:I43"/>
    <mergeCell ref="B48:I48"/>
    <mergeCell ref="B12:I12"/>
    <mergeCell ref="B16:I16"/>
    <mergeCell ref="B20:I20"/>
    <mergeCell ref="B25:I25"/>
    <mergeCell ref="B30:I30"/>
  </mergeCells>
  <phoneticPr fontId="14" type="noConversion"/>
  <pageMargins left="0.7" right="0.7" top="0.75" bottom="0.75" header="0.3" footer="0.3"/>
  <pageSetup paperSize="9" scale="45" orientation="portrait" r:id="rId1"/>
  <rowBreaks count="1" manualBreakCount="1">
    <brk id="8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87971-D40A-448D-BC37-299CEDC8961A}">
  <dimension ref="A1:D22"/>
  <sheetViews>
    <sheetView view="pageBreakPreview" topLeftCell="A4" zoomScaleNormal="100" zoomScaleSheetLayoutView="100" workbookViewId="0">
      <selection activeCell="I22" sqref="I22"/>
    </sheetView>
  </sheetViews>
  <sheetFormatPr defaultRowHeight="14.5" x14ac:dyDescent="0.35"/>
  <cols>
    <col min="2" max="2" width="77.26953125" customWidth="1"/>
    <col min="3" max="3" width="16.54296875" customWidth="1"/>
    <col min="4" max="4" width="26.1796875" customWidth="1"/>
  </cols>
  <sheetData>
    <row r="1" spans="1:4" ht="16" x14ac:dyDescent="0.4">
      <c r="A1" s="12" t="s">
        <v>29</v>
      </c>
      <c r="B1" s="13"/>
      <c r="C1" s="14"/>
      <c r="D1" s="14"/>
    </row>
    <row r="2" spans="1:4" x14ac:dyDescent="0.35">
      <c r="A2" s="69" t="s">
        <v>157</v>
      </c>
      <c r="B2" s="69"/>
      <c r="C2" s="69"/>
      <c r="D2" s="69"/>
    </row>
    <row r="3" spans="1:4" ht="28" x14ac:dyDescent="0.35">
      <c r="A3" s="16" t="s">
        <v>30</v>
      </c>
      <c r="B3" s="16" t="s">
        <v>31</v>
      </c>
      <c r="C3" s="16" t="s">
        <v>136</v>
      </c>
      <c r="D3" s="16" t="s">
        <v>32</v>
      </c>
    </row>
    <row r="4" spans="1:4" ht="48.75" customHeight="1" x14ac:dyDescent="0.35">
      <c r="A4" s="31">
        <v>1</v>
      </c>
      <c r="B4" s="32" t="s">
        <v>135</v>
      </c>
      <c r="C4" s="28"/>
      <c r="D4" s="29"/>
    </row>
    <row r="5" spans="1:4" ht="48.75" customHeight="1" x14ac:dyDescent="0.35">
      <c r="A5" s="31">
        <v>2</v>
      </c>
      <c r="B5" s="32" t="s">
        <v>137</v>
      </c>
      <c r="C5" s="28"/>
      <c r="D5" s="29"/>
    </row>
    <row r="6" spans="1:4" ht="48.75" customHeight="1" x14ac:dyDescent="0.35">
      <c r="A6" s="31">
        <v>3</v>
      </c>
      <c r="B6" s="32" t="s">
        <v>138</v>
      </c>
      <c r="C6" s="28"/>
      <c r="D6" s="29"/>
    </row>
    <row r="7" spans="1:4" ht="48.75" customHeight="1" x14ac:dyDescent="0.35">
      <c r="A7" s="31">
        <v>4</v>
      </c>
      <c r="B7" s="32" t="s">
        <v>139</v>
      </c>
      <c r="C7" s="28"/>
      <c r="D7" s="29"/>
    </row>
    <row r="8" spans="1:4" ht="48.75" customHeight="1" x14ac:dyDescent="0.35">
      <c r="A8" s="31">
        <v>5</v>
      </c>
      <c r="B8" s="32" t="s">
        <v>140</v>
      </c>
      <c r="C8" s="28"/>
      <c r="D8" s="29"/>
    </row>
    <row r="9" spans="1:4" ht="48.75" customHeight="1" x14ac:dyDescent="0.35">
      <c r="A9" s="31">
        <v>6</v>
      </c>
      <c r="B9" s="32" t="s">
        <v>141</v>
      </c>
      <c r="C9" s="30"/>
      <c r="D9" s="30"/>
    </row>
    <row r="10" spans="1:4" ht="48.75" customHeight="1" x14ac:dyDescent="0.35">
      <c r="A10" s="31">
        <v>7</v>
      </c>
      <c r="B10" s="32" t="s">
        <v>142</v>
      </c>
      <c r="C10" s="30"/>
      <c r="D10" s="30"/>
    </row>
    <row r="11" spans="1:4" ht="48.75" customHeight="1" x14ac:dyDescent="0.35">
      <c r="A11" s="31">
        <v>8</v>
      </c>
      <c r="B11" s="32" t="s">
        <v>143</v>
      </c>
      <c r="C11" s="30"/>
      <c r="D11" s="30"/>
    </row>
    <row r="12" spans="1:4" ht="48.75" customHeight="1" x14ac:dyDescent="0.35">
      <c r="A12" s="31">
        <v>9</v>
      </c>
      <c r="B12" s="32" t="s">
        <v>144</v>
      </c>
      <c r="C12" s="30"/>
      <c r="D12" s="30"/>
    </row>
    <row r="13" spans="1:4" ht="48.75" customHeight="1" x14ac:dyDescent="0.35">
      <c r="A13" s="31">
        <v>10</v>
      </c>
      <c r="B13" s="32" t="s">
        <v>145</v>
      </c>
      <c r="C13" s="30"/>
      <c r="D13" s="30"/>
    </row>
    <row r="14" spans="1:4" ht="48.75" customHeight="1" x14ac:dyDescent="0.35">
      <c r="A14" s="31">
        <v>11</v>
      </c>
      <c r="B14" s="32" t="s">
        <v>146</v>
      </c>
      <c r="C14" s="30"/>
      <c r="D14" s="30"/>
    </row>
    <row r="15" spans="1:4" ht="48.75" customHeight="1" x14ac:dyDescent="0.35">
      <c r="A15" s="31">
        <v>12</v>
      </c>
      <c r="B15" s="32" t="s">
        <v>147</v>
      </c>
      <c r="C15" s="30"/>
      <c r="D15" s="30"/>
    </row>
    <row r="16" spans="1:4" ht="48.75" customHeight="1" x14ac:dyDescent="0.35">
      <c r="A16" s="31">
        <v>13</v>
      </c>
      <c r="B16" s="32" t="s">
        <v>148</v>
      </c>
      <c r="C16" s="30"/>
      <c r="D16" s="30"/>
    </row>
    <row r="17" spans="1:4" ht="48.75" customHeight="1" x14ac:dyDescent="0.35">
      <c r="A17" s="31">
        <v>14</v>
      </c>
      <c r="B17" s="32" t="s">
        <v>149</v>
      </c>
      <c r="C17" s="30"/>
      <c r="D17" s="30"/>
    </row>
    <row r="18" spans="1:4" ht="48.75" customHeight="1" x14ac:dyDescent="0.35">
      <c r="A18" s="31">
        <v>15</v>
      </c>
      <c r="B18" s="32" t="s">
        <v>150</v>
      </c>
      <c r="C18" s="30"/>
      <c r="D18" s="30"/>
    </row>
    <row r="19" spans="1:4" ht="48.75" customHeight="1" x14ac:dyDescent="0.35">
      <c r="A19" s="31">
        <v>16</v>
      </c>
      <c r="B19" s="32" t="s">
        <v>151</v>
      </c>
      <c r="C19" s="30"/>
      <c r="D19" s="30"/>
    </row>
    <row r="20" spans="1:4" ht="48.75" customHeight="1" x14ac:dyDescent="0.35">
      <c r="A20" s="31">
        <v>17</v>
      </c>
      <c r="B20" s="32" t="s">
        <v>152</v>
      </c>
      <c r="C20" s="30"/>
      <c r="D20" s="30"/>
    </row>
    <row r="21" spans="1:4" ht="48.75" customHeight="1" x14ac:dyDescent="0.35">
      <c r="A21" s="31">
        <v>18</v>
      </c>
      <c r="B21" s="32" t="s">
        <v>153</v>
      </c>
      <c r="C21" s="30"/>
      <c r="D21" s="30"/>
    </row>
    <row r="22" spans="1:4" ht="152.25" customHeight="1" x14ac:dyDescent="0.35">
      <c r="A22" s="31">
        <v>19</v>
      </c>
      <c r="B22" s="32" t="s">
        <v>156</v>
      </c>
      <c r="C22" s="30"/>
      <c r="D22" s="30"/>
    </row>
  </sheetData>
  <mergeCells count="1">
    <mergeCell ref="A2:D2"/>
  </mergeCells>
  <pageMargins left="0.7" right="0.7" top="0.75" bottom="0.75" header="0.3" footer="0.3"/>
  <pageSetup paperSize="9" scale="6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37115498597D47AA8E4CC8568943D4" ma:contentTypeVersion="15" ma:contentTypeDescription="Create a new document." ma:contentTypeScope="" ma:versionID="6b2389795a02b678aba04f1a2d78effa">
  <xsd:schema xmlns:xsd="http://www.w3.org/2001/XMLSchema" xmlns:xs="http://www.w3.org/2001/XMLSchema" xmlns:p="http://schemas.microsoft.com/office/2006/metadata/properties" xmlns:ns2="9b6195e3-ae19-404e-87ba-9134af9b3aa3" xmlns:ns3="d9d0b0f9-b649-40d5-9b32-3fec14a0663f" targetNamespace="http://schemas.microsoft.com/office/2006/metadata/properties" ma:root="true" ma:fieldsID="ab5c2d31e0f8ee3593b9de6c115b535d" ns2:_="" ns3:_="">
    <xsd:import namespace="9b6195e3-ae19-404e-87ba-9134af9b3aa3"/>
    <xsd:import namespace="d9d0b0f9-b649-40d5-9b32-3fec14a066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ReferenceNumbe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6195e3-ae19-404e-87ba-9134af9b3a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ReferenceNumber" ma:index="11" nillable="true" ma:displayName="Reference Number" ma:format="Dropdown" ma:internalName="ReferenceNumber">
      <xsd:simpleType>
        <xsd:restriction base="dms:Text">
          <xsd:maxLength value="255"/>
        </xsd:restriction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98a0e61d-42d2-4a46-80b0-d7371002b2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0b0f9-b649-40d5-9b32-3fec14a0663f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edabfda-65bf-4194-a18a-8751c8a25bdd}" ma:internalName="TaxCatchAll" ma:showField="CatchAllData" ma:web="d9d0b0f9-b649-40d5-9b32-3fec14a066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b6195e3-ae19-404e-87ba-9134af9b3aa3">
      <Terms xmlns="http://schemas.microsoft.com/office/infopath/2007/PartnerControls"/>
    </lcf76f155ced4ddcb4097134ff3c332f>
    <TaxCatchAll xmlns="d9d0b0f9-b649-40d5-9b32-3fec14a0663f" xsi:nil="true"/>
    <ReferenceNumber xmlns="9b6195e3-ae19-404e-87ba-9134af9b3aa3" xsi:nil="true"/>
  </documentManagement>
</p:properties>
</file>

<file path=customXml/itemProps1.xml><?xml version="1.0" encoding="utf-8"?>
<ds:datastoreItem xmlns:ds="http://schemas.openxmlformats.org/officeDocument/2006/customXml" ds:itemID="{280152FC-8B8E-47DB-BE17-1D75ACEC33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BCA58D-4FBF-4213-BC3B-DF592154B4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6195e3-ae19-404e-87ba-9134af9b3aa3"/>
    <ds:schemaRef ds:uri="d9d0b0f9-b649-40d5-9b32-3fec14a066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942D0BA-5D53-464A-848E-891F7251231E}">
  <ds:schemaRefs>
    <ds:schemaRef ds:uri="http://schemas.microsoft.com/office/2006/metadata/properties"/>
    <ds:schemaRef ds:uri="http://schemas.microsoft.com/office/infopath/2007/PartnerControls"/>
    <ds:schemaRef ds:uri="9b6195e3-ae19-404e-87ba-9134af9b3aa3"/>
    <ds:schemaRef ds:uri="d9d0b0f9-b649-40d5-9b32-3fec14a0663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Price Schedule</vt:lpstr>
      <vt:lpstr>Schedule of Rate</vt:lpstr>
      <vt:lpstr>'Price Schedule'!Print_Area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Wee Boon LEE</dc:creator>
  <cp:lastModifiedBy>Wei Quan SOH Colin</cp:lastModifiedBy>
  <cp:lastPrinted>2025-05-20T05:13:30Z</cp:lastPrinted>
  <dcterms:created xsi:type="dcterms:W3CDTF">2025-05-16T05:54:05Z</dcterms:created>
  <dcterms:modified xsi:type="dcterms:W3CDTF">2025-06-23T09:38:41Z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e04ff89-86c7-472d-8b6c-8c937d80ee47_Enabled">
    <vt:lpwstr>true</vt:lpwstr>
  </property>
  <property fmtid="{D5CDD505-2E9C-101B-9397-08002B2CF9AE}" pid="3" name="MSIP_Label_fe04ff89-86c7-472d-8b6c-8c937d80ee47_SetDate">
    <vt:lpwstr>2025-05-16T08:38:12Z</vt:lpwstr>
  </property>
  <property fmtid="{D5CDD505-2E9C-101B-9397-08002B2CF9AE}" pid="4" name="MSIP_Label_fe04ff89-86c7-472d-8b6c-8c937d80ee47_Method">
    <vt:lpwstr>Privileged</vt:lpwstr>
  </property>
  <property fmtid="{D5CDD505-2E9C-101B-9397-08002B2CF9AE}" pid="5" name="MSIP_Label_fe04ff89-86c7-472d-8b6c-8c937d80ee47_Name">
    <vt:lpwstr>Non-Classified</vt:lpwstr>
  </property>
  <property fmtid="{D5CDD505-2E9C-101B-9397-08002B2CF9AE}" pid="6" name="MSIP_Label_fe04ff89-86c7-472d-8b6c-8c937d80ee47_SiteId">
    <vt:lpwstr>b19eb717-104f-45a1-9f08-36aacb739dcf</vt:lpwstr>
  </property>
  <property fmtid="{D5CDD505-2E9C-101B-9397-08002B2CF9AE}" pid="7" name="MSIP_Label_fe04ff89-86c7-472d-8b6c-8c937d80ee47_ActionId">
    <vt:lpwstr>02b4ec69-b726-4976-a9bb-7e16e9e7d5eb</vt:lpwstr>
  </property>
  <property fmtid="{D5CDD505-2E9C-101B-9397-08002B2CF9AE}" pid="8" name="MSIP_Label_fe04ff89-86c7-472d-8b6c-8c937d80ee47_ContentBits">
    <vt:lpwstr>0</vt:lpwstr>
  </property>
  <property fmtid="{D5CDD505-2E9C-101B-9397-08002B2CF9AE}" pid="9" name="MSIP_Label_fe04ff89-86c7-472d-8b6c-8c937d80ee47_Tag">
    <vt:lpwstr>10, 0, 1, 1</vt:lpwstr>
  </property>
  <property fmtid="{D5CDD505-2E9C-101B-9397-08002B2CF9AE}" pid="10" name="ContentTypeId">
    <vt:lpwstr>0x0101007037115498597D47AA8E4CC8568943D4</vt:lpwstr>
  </property>
  <property fmtid="{D5CDD505-2E9C-101B-9397-08002B2CF9AE}" pid="11" name="MediaServiceImageTags">
    <vt:lpwstr/>
  </property>
</Properties>
</file>